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son/Desktop/"/>
    </mc:Choice>
  </mc:AlternateContent>
  <xr:revisionPtr revIDLastSave="0" documentId="8_{5D4655D4-F9CA-394E-BC9B-3620B1AB495E}" xr6:coauthVersionLast="45" xr6:coauthVersionMax="45" xr10:uidLastSave="{00000000-0000-0000-0000-000000000000}"/>
  <bookViews>
    <workbookView xWindow="0" yWindow="460" windowWidth="24800" windowHeight="28340" tabRatio="500" xr2:uid="{00000000-000D-0000-FFFF-FFFF00000000}"/>
  </bookViews>
  <sheets>
    <sheet name="Sheet1" sheetId="1" r:id="rId1"/>
    <sheet name="Sheet2" sheetId="2" r:id="rId2"/>
  </sheets>
  <calcPr calcId="191029"/>
  <customWorkbookViews>
    <customWorkbookView name="Order" guid="{EE55E596-FBD8-3E43-A8A4-D0DB601C1256}" xWindow="-1" yWindow="104" windowWidth="2285" windowHeight="1271" tabRatio="50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28" i="1"/>
  <c r="G27" i="1"/>
  <c r="G26" i="1"/>
  <c r="G25" i="1"/>
  <c r="G24" i="1"/>
  <c r="G23" i="1"/>
  <c r="G22" i="1"/>
  <c r="H22" i="1" s="1"/>
  <c r="H26" i="1"/>
  <c r="H23" i="1"/>
  <c r="H24" i="1"/>
  <c r="H25" i="1"/>
  <c r="H27" i="1"/>
  <c r="H28" i="1"/>
  <c r="H36" i="1"/>
  <c r="H37" i="1"/>
  <c r="H38" i="1"/>
  <c r="H39" i="1"/>
  <c r="H40" i="1"/>
  <c r="H41" i="1"/>
  <c r="H42" i="1"/>
  <c r="H43" i="1"/>
  <c r="H44" i="1"/>
  <c r="H45" i="1"/>
  <c r="H46" i="1"/>
  <c r="H47" i="1"/>
  <c r="G21" i="1"/>
  <c r="H21" i="1" s="1"/>
  <c r="H48" i="1" l="1"/>
  <c r="H49" i="1" s="1"/>
  <c r="H50" i="1" s="1"/>
</calcChain>
</file>

<file path=xl/sharedStrings.xml><?xml version="1.0" encoding="utf-8"?>
<sst xmlns="http://schemas.openxmlformats.org/spreadsheetml/2006/main" count="72" uniqueCount="42">
  <si>
    <t>Metallic Prints</t>
    <phoneticPr fontId="5" type="noConversion"/>
  </si>
  <si>
    <t>M</t>
    <phoneticPr fontId="5" type="noConversion"/>
  </si>
  <si>
    <t>Print</t>
    <phoneticPr fontId="5" type="noConversion"/>
  </si>
  <si>
    <t>Metal Print</t>
    <phoneticPr fontId="5" type="noConversion"/>
  </si>
  <si>
    <t>Canvas Wrap</t>
    <phoneticPr fontId="5" type="noConversion"/>
  </si>
  <si>
    <t>Print</t>
    <phoneticPr fontId="5" type="noConversion"/>
  </si>
  <si>
    <t>Amount</t>
    <phoneticPr fontId="5" type="noConversion"/>
  </si>
  <si>
    <t>Tax</t>
    <phoneticPr fontId="5" type="noConversion"/>
  </si>
  <si>
    <t>Total Due</t>
    <phoneticPr fontId="5" type="noConversion"/>
  </si>
  <si>
    <t>Qty:</t>
    <phoneticPr fontId="5" type="noConversion"/>
  </si>
  <si>
    <t>E-mail to:</t>
    <phoneticPr fontId="5" type="noConversion"/>
  </si>
  <si>
    <t>E Surface "E" or Metallic "M"</t>
    <phoneticPr fontId="5" type="noConversion"/>
  </si>
  <si>
    <t>Size                 (Use Pull Down)</t>
    <phoneticPr fontId="5" type="noConversion"/>
  </si>
  <si>
    <t>IF USING EXCEL SPREADSHEET ONLY COMPLETE GREEN</t>
    <phoneticPr fontId="5" type="noConversion"/>
  </si>
  <si>
    <t>Price</t>
    <phoneticPr fontId="5" type="noConversion"/>
  </si>
  <si>
    <t xml:space="preserve">5 x 7 </t>
    <phoneticPr fontId="5" type="noConversion"/>
  </si>
  <si>
    <t>8 x 10</t>
    <phoneticPr fontId="5" type="noConversion"/>
  </si>
  <si>
    <t>11 x 14</t>
    <phoneticPr fontId="5" type="noConversion"/>
  </si>
  <si>
    <t>Price</t>
    <phoneticPr fontId="5" type="noConversion"/>
  </si>
  <si>
    <t>Total</t>
    <phoneticPr fontId="5" type="noConversion"/>
  </si>
  <si>
    <t>E</t>
    <phoneticPr fontId="5" type="noConversion"/>
  </si>
  <si>
    <t>M</t>
    <phoneticPr fontId="5" type="noConversion"/>
  </si>
  <si>
    <t>Print #</t>
    <phoneticPr fontId="5" type="noConversion"/>
  </si>
  <si>
    <t>Cost Per Print (Will Auto Fill)</t>
    <phoneticPr fontId="5" type="noConversion"/>
  </si>
  <si>
    <t>brandon@brandonwilsonphotography.com</t>
  </si>
  <si>
    <t>4 X 6</t>
    <phoneticPr fontId="5" type="noConversion"/>
  </si>
  <si>
    <t xml:space="preserve">5 x 7 </t>
  </si>
  <si>
    <t>L</t>
    <phoneticPr fontId="5" type="noConversion"/>
  </si>
  <si>
    <t>EXAMPLE</t>
    <phoneticPr fontId="5" type="noConversion"/>
  </si>
  <si>
    <t>Item</t>
    <phoneticPr fontId="5" type="noConversion"/>
  </si>
  <si>
    <t>4 X 6</t>
    <phoneticPr fontId="5" type="noConversion"/>
  </si>
  <si>
    <t>WALLET</t>
    <phoneticPr fontId="5" type="noConversion"/>
  </si>
  <si>
    <t>Name:</t>
    <phoneticPr fontId="5" type="noConversion"/>
  </si>
  <si>
    <t>Shipping Address:</t>
    <phoneticPr fontId="5" type="noConversion"/>
  </si>
  <si>
    <t>City, State, Zip:</t>
    <phoneticPr fontId="5" type="noConversion"/>
  </si>
  <si>
    <t>Phone:</t>
    <phoneticPr fontId="5" type="noConversion"/>
  </si>
  <si>
    <t>Please contact me if you need pricing for any other sizes such as wallets or what you might have a frame for.</t>
    <phoneticPr fontId="5" type="noConversion"/>
  </si>
  <si>
    <t>E-Surface Prints</t>
    <phoneticPr fontId="5" type="noConversion"/>
  </si>
  <si>
    <r>
      <rPr>
        <sz val="8"/>
        <color rgb="FFFF0000"/>
        <rFont val="Verdana"/>
        <family val="2"/>
      </rPr>
      <t>*</t>
    </r>
    <r>
      <rPr>
        <sz val="8"/>
        <rFont val="Verdana"/>
        <family val="2"/>
      </rPr>
      <t>Lustre spray protects prints and provides a semi-gloss finish.</t>
    </r>
  </si>
  <si>
    <r>
      <rPr>
        <sz val="9"/>
        <color rgb="FFFF0000"/>
        <rFont val="Helvetica Neue"/>
        <family val="2"/>
      </rPr>
      <t>*</t>
    </r>
    <r>
      <rPr>
        <sz val="9"/>
        <color theme="1"/>
        <rFont val="Helvetica Neue"/>
        <family val="2"/>
      </rPr>
      <t>Gloss spray protects prints and gives images a reflective finish.</t>
    </r>
  </si>
  <si>
    <r>
      <rPr>
        <b/>
        <sz val="10"/>
        <color rgb="FFFF0000"/>
        <rFont val="Verdana"/>
        <family val="2"/>
      </rPr>
      <t>*</t>
    </r>
    <r>
      <rPr>
        <b/>
        <sz val="10"/>
        <rFont val="Verdana"/>
      </rPr>
      <t>Finishing - Lustre "L" Gloss "G"</t>
    </r>
  </si>
  <si>
    <t>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</si>
</sst>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"/>
    <numFmt numFmtId="165" formatCode="&quot;$&quot;#,##0.00"/>
  </numFmts>
  <fonts count="24">
    <font>
      <sz val="10"/>
      <name val="Verdana"/>
    </font>
    <font>
      <i/>
      <sz val="10"/>
      <name val="Verdana"/>
    </font>
    <font>
      <sz val="10"/>
      <name val="Verdana"/>
    </font>
    <font>
      <i/>
      <sz val="10"/>
      <name val="Verdana"/>
    </font>
    <font>
      <b/>
      <sz val="10"/>
      <name val="Verdana"/>
    </font>
    <font>
      <sz val="8"/>
      <name val="Verdana"/>
    </font>
    <font>
      <b/>
      <sz val="18"/>
      <color indexed="48"/>
      <name val="Trajan Pro"/>
    </font>
    <font>
      <sz val="18"/>
      <color indexed="48"/>
      <name val="Calibri"/>
      <family val="2"/>
    </font>
    <font>
      <sz val="20"/>
      <color indexed="48"/>
      <name val="Savoye LET"/>
    </font>
    <font>
      <sz val="20"/>
      <color indexed="48"/>
      <name val="Calibri"/>
      <family val="2"/>
    </font>
    <font>
      <b/>
      <sz val="12"/>
      <color indexed="8"/>
      <name val="Trajan Pro"/>
    </font>
    <font>
      <u/>
      <sz val="10"/>
      <color indexed="12"/>
      <name val="Verdana"/>
    </font>
    <font>
      <sz val="12"/>
      <name val="Verdana"/>
    </font>
    <font>
      <sz val="10"/>
      <color indexed="9"/>
      <name val="Verdana"/>
    </font>
    <font>
      <sz val="10"/>
      <color indexed="22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8"/>
      <color rgb="FFFF0000"/>
      <name val="Verdana"/>
      <family val="2"/>
    </font>
    <font>
      <sz val="9"/>
      <color rgb="FF777777"/>
      <name val="Helvetica Neue"/>
      <family val="2"/>
    </font>
    <font>
      <sz val="9"/>
      <color rgb="FFFF0000"/>
      <name val="Helvetica Neue"/>
      <family val="2"/>
    </font>
    <font>
      <sz val="9"/>
      <color theme="1"/>
      <name val="Helvetica Neue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0" borderId="0" xfId="0" applyProtection="1">
      <protection locked="0"/>
    </xf>
    <xf numFmtId="0" fontId="14" fillId="2" borderId="0" xfId="0" applyFont="1" applyFill="1" applyProtection="1">
      <protection locked="0"/>
    </xf>
    <xf numFmtId="0" fontId="0" fillId="0" borderId="0" xfId="0" applyProtection="1"/>
    <xf numFmtId="0" fontId="14" fillId="2" borderId="0" xfId="0" applyFont="1" applyFill="1" applyProtection="1"/>
    <xf numFmtId="0" fontId="4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Protection="1"/>
    <xf numFmtId="165" fontId="0" fillId="0" borderId="1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8" fontId="13" fillId="3" borderId="0" xfId="0" applyNumberFormat="1" applyFont="1" applyFill="1" applyProtection="1"/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justify" vertical="center"/>
    </xf>
    <xf numFmtId="0" fontId="0" fillId="0" borderId="0" xfId="0" applyAlignment="1" applyProtection="1"/>
    <xf numFmtId="0" fontId="0" fillId="0" borderId="0" xfId="0" applyAlignment="1">
      <alignment horizontal="right" vertical="center"/>
    </xf>
    <xf numFmtId="0" fontId="4" fillId="0" borderId="5" xfId="0" applyFont="1" applyBorder="1" applyProtection="1"/>
    <xf numFmtId="0" fontId="1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8" fontId="0" fillId="0" borderId="8" xfId="0" applyNumberFormat="1" applyBorder="1" applyAlignment="1" applyProtection="1">
      <alignment horizontal="center"/>
    </xf>
    <xf numFmtId="8" fontId="0" fillId="0" borderId="10" xfId="0" applyNumberFormat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15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Protection="1">
      <protection locked="0"/>
    </xf>
    <xf numFmtId="0" fontId="16" fillId="0" borderId="11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horizontal="center" vertical="center" wrapText="1"/>
    </xf>
    <xf numFmtId="0" fontId="20" fillId="0" borderId="0" xfId="0" applyFont="1"/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11" fillId="0" borderId="0" xfId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6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164" fontId="8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1" fontId="10" fillId="0" borderId="0" xfId="0" applyNumberFormat="1" applyFont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0" fillId="0" borderId="0" xfId="0" applyAlignment="1" applyProtection="1">
      <alignment horizontal="right" vertical="top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 applyProtection="1">
      <protection locked="0"/>
    </xf>
    <xf numFmtId="0" fontId="2" fillId="2" borderId="0" xfId="0" applyFont="1" applyFill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888834</xdr:colOff>
      <xdr:row>3</xdr:row>
      <xdr:rowOff>71120</xdr:rowOff>
    </xdr:to>
    <xdr:pic>
      <xdr:nvPicPr>
        <xdr:cNvPr id="2" name="Picture 1" descr="BWP Logo for site 201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8354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randon@brandonwilsonphotograph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zoomScale="125" workbookViewId="0">
      <pane ySplit="3" topLeftCell="A4" activePane="bottomLeft" state="frozen"/>
      <selection pane="bottomLeft" activeCell="C24" sqref="C24"/>
    </sheetView>
  </sheetViews>
  <sheetFormatPr baseColWidth="10" defaultColWidth="11" defaultRowHeight="13"/>
  <cols>
    <col min="1" max="1" width="17.33203125" customWidth="1"/>
    <col min="3" max="3" width="17.83203125" customWidth="1"/>
    <col min="4" max="4" width="18.1640625" customWidth="1"/>
    <col min="5" max="5" width="12.6640625" customWidth="1"/>
    <col min="6" max="6" width="11.6640625" customWidth="1"/>
    <col min="8" max="8" width="16" customWidth="1"/>
    <col min="9" max="996" width="10.6640625" customWidth="1"/>
  </cols>
  <sheetData>
    <row r="1" spans="1:18" ht="26">
      <c r="A1" s="44"/>
      <c r="B1" s="45"/>
      <c r="C1" s="46"/>
      <c r="D1" s="7" t="s">
        <v>10</v>
      </c>
      <c r="E1" s="40" t="s">
        <v>13</v>
      </c>
      <c r="F1" s="41"/>
      <c r="G1" s="41"/>
      <c r="H1" s="41"/>
    </row>
    <row r="2" spans="1:18" ht="19" customHeight="1">
      <c r="A2" s="47"/>
      <c r="B2" s="48"/>
      <c r="C2" s="48"/>
      <c r="D2" s="42" t="s">
        <v>24</v>
      </c>
      <c r="E2" s="43"/>
      <c r="F2" s="43"/>
      <c r="G2" s="43"/>
      <c r="H2" s="43"/>
    </row>
    <row r="3" spans="1:18" ht="18" customHeight="1">
      <c r="A3" s="49"/>
      <c r="B3" s="50"/>
      <c r="C3" s="51"/>
      <c r="D3" s="22" t="s">
        <v>32</v>
      </c>
      <c r="E3" s="55"/>
      <c r="F3" s="55"/>
      <c r="G3" s="55"/>
      <c r="H3" s="55"/>
    </row>
    <row r="4" spans="1:18" ht="18" customHeight="1">
      <c r="A4" s="8"/>
      <c r="B4" s="8"/>
      <c r="C4" s="8"/>
      <c r="D4" s="38" t="s">
        <v>33</v>
      </c>
      <c r="E4" s="55"/>
      <c r="F4" s="55"/>
      <c r="G4" s="55"/>
      <c r="H4" s="55"/>
    </row>
    <row r="5" spans="1:18" ht="18" customHeight="1">
      <c r="A5" s="8"/>
      <c r="B5" s="8"/>
      <c r="C5" s="8"/>
      <c r="D5" s="22" t="s">
        <v>34</v>
      </c>
      <c r="E5" s="55"/>
      <c r="F5" s="55"/>
      <c r="G5" s="55"/>
      <c r="H5" s="55"/>
    </row>
    <row r="6" spans="1:18" ht="16" customHeight="1">
      <c r="A6" s="8"/>
      <c r="B6" s="8"/>
      <c r="C6" s="8"/>
      <c r="D6" s="22" t="s">
        <v>35</v>
      </c>
      <c r="E6" s="55"/>
      <c r="F6" s="55"/>
      <c r="G6" s="55"/>
      <c r="H6" s="55"/>
      <c r="R6" s="10" t="s">
        <v>20</v>
      </c>
    </row>
    <row r="7" spans="1:18">
      <c r="A7" s="8"/>
      <c r="B7" s="8"/>
      <c r="C7" s="16"/>
      <c r="D7" s="56" t="s">
        <v>36</v>
      </c>
      <c r="E7" s="56"/>
      <c r="F7" s="56"/>
      <c r="G7" s="56"/>
      <c r="H7" s="56"/>
      <c r="R7" s="10" t="s">
        <v>1</v>
      </c>
    </row>
    <row r="8" spans="1:18" ht="14" thickBot="1">
      <c r="A8" s="8"/>
      <c r="B8" s="8"/>
      <c r="C8" s="16"/>
      <c r="D8" s="56"/>
      <c r="E8" s="56"/>
      <c r="F8" s="56"/>
      <c r="G8" s="56"/>
      <c r="H8" s="56"/>
      <c r="R8" s="10"/>
    </row>
    <row r="9" spans="1:18" ht="17" thickTop="1">
      <c r="A9" s="23" t="s">
        <v>37</v>
      </c>
      <c r="B9" s="30" t="s">
        <v>18</v>
      </c>
      <c r="C9" s="23" t="s">
        <v>0</v>
      </c>
      <c r="D9" s="30" t="s">
        <v>14</v>
      </c>
      <c r="E9" s="20"/>
      <c r="F9" s="7"/>
      <c r="G9" s="7"/>
      <c r="H9" s="5"/>
      <c r="R9" s="10" t="s">
        <v>21</v>
      </c>
    </row>
    <row r="10" spans="1:18">
      <c r="A10" s="24" t="s">
        <v>31</v>
      </c>
      <c r="B10" s="27">
        <v>7.5</v>
      </c>
      <c r="C10" s="24" t="s">
        <v>31</v>
      </c>
      <c r="D10" s="27">
        <v>9</v>
      </c>
      <c r="E10" s="34" t="s">
        <v>38</v>
      </c>
      <c r="F10" s="31"/>
      <c r="G10" s="31"/>
      <c r="H10" s="31"/>
    </row>
    <row r="11" spans="1:18">
      <c r="A11" s="25" t="s">
        <v>25</v>
      </c>
      <c r="B11" s="27">
        <v>5.75</v>
      </c>
      <c r="C11" s="25" t="s">
        <v>30</v>
      </c>
      <c r="D11" s="27">
        <v>7.5</v>
      </c>
      <c r="E11" s="36" t="s">
        <v>39</v>
      </c>
      <c r="F11" s="32"/>
      <c r="G11" s="32"/>
      <c r="H11" s="33"/>
    </row>
    <row r="12" spans="1:18" ht="16">
      <c r="A12" s="25" t="s">
        <v>15</v>
      </c>
      <c r="B12" s="27">
        <v>9.5</v>
      </c>
      <c r="C12" s="25" t="s">
        <v>15</v>
      </c>
      <c r="D12" s="27">
        <v>11</v>
      </c>
      <c r="E12" s="20"/>
      <c r="F12" s="7"/>
      <c r="G12" s="7"/>
      <c r="H12" s="5"/>
    </row>
    <row r="13" spans="1:18" ht="16">
      <c r="A13" s="25" t="s">
        <v>16</v>
      </c>
      <c r="B13" s="27">
        <v>14.5</v>
      </c>
      <c r="C13" s="25" t="s">
        <v>16</v>
      </c>
      <c r="D13" s="27">
        <v>16.5</v>
      </c>
      <c r="E13" s="20"/>
      <c r="F13" s="7"/>
      <c r="G13" s="7"/>
      <c r="H13" s="5"/>
    </row>
    <row r="14" spans="1:18" ht="17" thickBot="1">
      <c r="A14" s="26" t="s">
        <v>17</v>
      </c>
      <c r="B14" s="28">
        <v>22.5</v>
      </c>
      <c r="C14" s="26" t="s">
        <v>17</v>
      </c>
      <c r="D14" s="28">
        <v>24.5</v>
      </c>
      <c r="E14" s="20"/>
      <c r="F14" s="7"/>
      <c r="G14" s="7"/>
      <c r="H14" s="5"/>
    </row>
    <row r="15" spans="1:18" ht="14" thickTop="1">
      <c r="A15" s="8"/>
      <c r="B15" s="8"/>
      <c r="C15" s="8"/>
      <c r="D15" s="8"/>
      <c r="E15" s="21"/>
      <c r="F15" s="7"/>
      <c r="G15" s="7"/>
      <c r="H15" s="5"/>
    </row>
    <row r="16" spans="1:18">
      <c r="A16" s="8"/>
      <c r="B16" s="8"/>
      <c r="C16" s="8"/>
      <c r="D16" s="8"/>
      <c r="E16" s="21"/>
      <c r="G16" s="7"/>
      <c r="H16" s="5"/>
    </row>
    <row r="17" spans="1:11">
      <c r="A17" s="8"/>
      <c r="B17" s="8"/>
      <c r="C17" s="8"/>
      <c r="D17" s="8"/>
      <c r="E17" s="7"/>
      <c r="G17" s="7"/>
      <c r="H17" s="5"/>
    </row>
    <row r="18" spans="1:11">
      <c r="A18" s="8"/>
      <c r="B18" s="8"/>
      <c r="C18" s="8"/>
      <c r="D18" s="8"/>
      <c r="E18" s="6"/>
      <c r="F18" s="6"/>
      <c r="G18" s="6"/>
      <c r="H18" s="6"/>
    </row>
    <row r="19" spans="1:11" s="1" customFormat="1" ht="42">
      <c r="A19" s="9" t="s">
        <v>9</v>
      </c>
      <c r="B19" s="9" t="s">
        <v>29</v>
      </c>
      <c r="C19" s="9" t="s">
        <v>22</v>
      </c>
      <c r="D19" s="9" t="s">
        <v>11</v>
      </c>
      <c r="E19" s="9" t="s">
        <v>12</v>
      </c>
      <c r="F19" s="35" t="s">
        <v>40</v>
      </c>
      <c r="G19" s="9" t="s">
        <v>23</v>
      </c>
      <c r="H19" s="9" t="s">
        <v>6</v>
      </c>
    </row>
    <row r="20" spans="1:11" s="1" customFormat="1">
      <c r="A20" s="52" t="s">
        <v>28</v>
      </c>
      <c r="B20" s="53"/>
      <c r="C20" s="53"/>
      <c r="D20" s="53"/>
      <c r="E20" s="53"/>
      <c r="F20" s="53"/>
      <c r="G20" s="53"/>
      <c r="H20" s="54"/>
    </row>
    <row r="21" spans="1:11" s="2" customFormat="1" ht="19" customHeight="1">
      <c r="A21" s="18">
        <v>2</v>
      </c>
      <c r="B21" s="18" t="s">
        <v>5</v>
      </c>
      <c r="C21" s="18">
        <v>4243</v>
      </c>
      <c r="D21" s="18" t="s">
        <v>20</v>
      </c>
      <c r="E21" s="18" t="s">
        <v>26</v>
      </c>
      <c r="F21" s="18" t="s">
        <v>27</v>
      </c>
      <c r="G21" s="19">
        <f>IF(D21=$G$18," ",IF(D21="m",VLOOKUP(E21,$C$12:$D$14,2,"false"),VLOOKUP(E21,$A$11:$B$14,2,"false")))</f>
        <v>9.5</v>
      </c>
      <c r="H21" s="19">
        <f t="shared" ref="H21:H47" si="0">IF(D21=$G$18," ",G21*A21)</f>
        <v>19</v>
      </c>
      <c r="J21" s="29"/>
      <c r="K21" s="29"/>
    </row>
    <row r="22" spans="1:11" s="2" customFormat="1" ht="19" customHeight="1">
      <c r="A22" s="15"/>
      <c r="B22" s="39" t="s">
        <v>41</v>
      </c>
      <c r="C22" s="39"/>
      <c r="D22" s="39"/>
      <c r="E22" s="39"/>
      <c r="F22" s="39"/>
      <c r="G22" s="14" t="str">
        <f>IF(B22="PRINT",(IF(D22=$G$18," ",IF(D22="M",VLOOKUP(E22,$C$10:$D$14,2,"false"),VLOOKUP(E22,$A$10:$B$14,2,"false"))))," ")</f>
        <v xml:space="preserve"> </v>
      </c>
      <c r="H22" s="14" t="str">
        <f t="shared" si="0"/>
        <v xml:space="preserve"> </v>
      </c>
      <c r="J22" s="29"/>
      <c r="K22" s="37" t="s">
        <v>2</v>
      </c>
    </row>
    <row r="23" spans="1:11" s="2" customFormat="1" ht="19" customHeight="1">
      <c r="A23" s="15"/>
      <c r="B23" s="39" t="s">
        <v>41</v>
      </c>
      <c r="C23" s="15"/>
      <c r="D23" s="15"/>
      <c r="E23" s="15"/>
      <c r="F23" s="15"/>
      <c r="G23" s="14" t="str">
        <f t="shared" ref="G23:G47" si="1">IF(B23="PRINT",(IF(D23=$G$18," ",IF(D23="M",VLOOKUP(E23,$C$10:$D$14,2,"false"),VLOOKUP(E23,$A$10:$B$14,2,"false"))))," ")</f>
        <v xml:space="preserve"> </v>
      </c>
      <c r="H23" s="14" t="str">
        <f t="shared" si="0"/>
        <v xml:space="preserve"> </v>
      </c>
      <c r="J23" s="29"/>
      <c r="K23" s="37" t="s">
        <v>3</v>
      </c>
    </row>
    <row r="24" spans="1:11" s="2" customFormat="1" ht="19" customHeight="1">
      <c r="A24" s="15"/>
      <c r="B24" s="39" t="s">
        <v>41</v>
      </c>
      <c r="C24" s="15"/>
      <c r="D24" s="15"/>
      <c r="E24" s="15"/>
      <c r="F24" s="15"/>
      <c r="G24" s="14" t="str">
        <f t="shared" si="1"/>
        <v xml:space="preserve"> </v>
      </c>
      <c r="H24" s="14" t="str">
        <f t="shared" si="0"/>
        <v xml:space="preserve"> </v>
      </c>
      <c r="J24" s="29"/>
      <c r="K24" s="37" t="s">
        <v>4</v>
      </c>
    </row>
    <row r="25" spans="1:11" s="2" customFormat="1" ht="19" customHeight="1">
      <c r="A25" s="15"/>
      <c r="B25" s="39" t="s">
        <v>41</v>
      </c>
      <c r="C25" s="15"/>
      <c r="D25" s="15"/>
      <c r="E25" s="15"/>
      <c r="F25" s="15"/>
      <c r="G25" s="14" t="str">
        <f t="shared" si="1"/>
        <v xml:space="preserve"> </v>
      </c>
      <c r="H25" s="14" t="str">
        <f t="shared" si="0"/>
        <v xml:space="preserve"> </v>
      </c>
      <c r="J25" s="29"/>
      <c r="K25" s="29"/>
    </row>
    <row r="26" spans="1:11" s="2" customFormat="1" ht="19" customHeight="1">
      <c r="A26" s="15"/>
      <c r="B26" s="39" t="s">
        <v>41</v>
      </c>
      <c r="C26" s="15"/>
      <c r="D26" s="15"/>
      <c r="E26" s="15"/>
      <c r="F26" s="15"/>
      <c r="G26" s="14" t="str">
        <f t="shared" si="1"/>
        <v xml:space="preserve"> </v>
      </c>
      <c r="H26" s="14" t="str">
        <f t="shared" si="0"/>
        <v xml:space="preserve"> </v>
      </c>
    </row>
    <row r="27" spans="1:11" s="2" customFormat="1" ht="19" customHeight="1">
      <c r="A27" s="15"/>
      <c r="B27" s="39" t="s">
        <v>41</v>
      </c>
      <c r="C27" s="15"/>
      <c r="D27" s="15"/>
      <c r="E27" s="15"/>
      <c r="F27" s="15"/>
      <c r="G27" s="14" t="str">
        <f t="shared" si="1"/>
        <v xml:space="preserve"> </v>
      </c>
      <c r="H27" s="14" t="str">
        <f t="shared" si="0"/>
        <v xml:space="preserve"> </v>
      </c>
    </row>
    <row r="28" spans="1:11" s="2" customFormat="1" ht="19" customHeight="1">
      <c r="A28" s="15"/>
      <c r="B28" s="39" t="s">
        <v>41</v>
      </c>
      <c r="C28" s="15"/>
      <c r="D28" s="15"/>
      <c r="E28" s="15"/>
      <c r="F28" s="15"/>
      <c r="G28" s="14" t="str">
        <f t="shared" si="1"/>
        <v xml:space="preserve"> </v>
      </c>
      <c r="H28" s="14" t="str">
        <f t="shared" si="0"/>
        <v xml:space="preserve"> </v>
      </c>
    </row>
    <row r="29" spans="1:11" s="2" customFormat="1" ht="19" customHeight="1">
      <c r="A29" s="15"/>
      <c r="B29" s="39" t="s">
        <v>41</v>
      </c>
      <c r="C29" s="15"/>
      <c r="D29" s="15"/>
      <c r="E29" s="15"/>
      <c r="F29" s="15"/>
      <c r="G29" s="14"/>
      <c r="H29" s="14"/>
    </row>
    <row r="30" spans="1:11" s="2" customFormat="1" ht="19" customHeight="1">
      <c r="A30" s="15"/>
      <c r="B30" s="39" t="s">
        <v>41</v>
      </c>
      <c r="C30" s="15"/>
      <c r="D30" s="15"/>
      <c r="E30" s="15"/>
      <c r="F30" s="15"/>
      <c r="G30" s="14"/>
      <c r="H30" s="14"/>
    </row>
    <row r="31" spans="1:11" s="2" customFormat="1" ht="19" customHeight="1">
      <c r="A31" s="15"/>
      <c r="B31" s="39" t="s">
        <v>41</v>
      </c>
      <c r="C31" s="15"/>
      <c r="D31" s="15"/>
      <c r="E31" s="15"/>
      <c r="F31" s="15"/>
      <c r="G31" s="14"/>
      <c r="H31" s="14"/>
    </row>
    <row r="32" spans="1:11" s="2" customFormat="1" ht="19" customHeight="1">
      <c r="A32" s="15"/>
      <c r="B32" s="39" t="s">
        <v>41</v>
      </c>
      <c r="C32" s="15"/>
      <c r="D32" s="15"/>
      <c r="E32" s="15"/>
      <c r="F32" s="15"/>
      <c r="G32" s="14"/>
      <c r="H32" s="14"/>
    </row>
    <row r="33" spans="1:8" s="2" customFormat="1" ht="19" customHeight="1">
      <c r="A33" s="15"/>
      <c r="B33" s="39" t="s">
        <v>41</v>
      </c>
      <c r="C33" s="15"/>
      <c r="D33" s="15"/>
      <c r="E33" s="15"/>
      <c r="F33" s="15"/>
      <c r="G33" s="14"/>
      <c r="H33" s="14"/>
    </row>
    <row r="34" spans="1:8" s="2" customFormat="1" ht="19" customHeight="1">
      <c r="A34" s="15"/>
      <c r="B34" s="39" t="s">
        <v>41</v>
      </c>
      <c r="C34" s="15"/>
      <c r="D34" s="15"/>
      <c r="E34" s="15"/>
      <c r="F34" s="15"/>
      <c r="G34" s="14"/>
      <c r="H34" s="14"/>
    </row>
    <row r="35" spans="1:8" s="2" customFormat="1" ht="19" customHeight="1">
      <c r="A35" s="15"/>
      <c r="B35" s="39" t="s">
        <v>41</v>
      </c>
      <c r="C35" s="15"/>
      <c r="D35" s="15"/>
      <c r="E35" s="15"/>
      <c r="F35" s="15"/>
      <c r="G35" s="14"/>
      <c r="H35" s="14"/>
    </row>
    <row r="36" spans="1:8" s="2" customFormat="1" ht="19" customHeight="1">
      <c r="A36" s="15"/>
      <c r="B36" s="39" t="s">
        <v>41</v>
      </c>
      <c r="C36" s="15"/>
      <c r="D36" s="15"/>
      <c r="E36" s="15"/>
      <c r="F36" s="15"/>
      <c r="G36" s="14" t="str">
        <f t="shared" si="1"/>
        <v xml:space="preserve"> </v>
      </c>
      <c r="H36" s="14" t="str">
        <f t="shared" si="0"/>
        <v xml:space="preserve"> </v>
      </c>
    </row>
    <row r="37" spans="1:8" s="2" customFormat="1" ht="19" customHeight="1">
      <c r="A37" s="15"/>
      <c r="B37" s="39" t="s">
        <v>41</v>
      </c>
      <c r="C37" s="15"/>
      <c r="D37" s="15"/>
      <c r="E37" s="15"/>
      <c r="F37" s="15"/>
      <c r="G37" s="14" t="str">
        <f t="shared" si="1"/>
        <v xml:space="preserve"> </v>
      </c>
      <c r="H37" s="14" t="str">
        <f t="shared" si="0"/>
        <v xml:space="preserve"> </v>
      </c>
    </row>
    <row r="38" spans="1:8" s="2" customFormat="1" ht="19" customHeight="1">
      <c r="A38" s="15"/>
      <c r="B38" s="39" t="s">
        <v>41</v>
      </c>
      <c r="C38" s="15"/>
      <c r="D38" s="15"/>
      <c r="E38" s="15"/>
      <c r="F38" s="15"/>
      <c r="G38" s="14" t="str">
        <f t="shared" si="1"/>
        <v xml:space="preserve"> </v>
      </c>
      <c r="H38" s="14" t="str">
        <f t="shared" si="0"/>
        <v xml:space="preserve"> </v>
      </c>
    </row>
    <row r="39" spans="1:8" s="2" customFormat="1" ht="19" customHeight="1">
      <c r="A39" s="15"/>
      <c r="B39" s="39" t="s">
        <v>41</v>
      </c>
      <c r="C39" s="15"/>
      <c r="D39" s="15"/>
      <c r="E39" s="15"/>
      <c r="F39" s="15"/>
      <c r="G39" s="14" t="str">
        <f t="shared" si="1"/>
        <v xml:space="preserve"> </v>
      </c>
      <c r="H39" s="14" t="str">
        <f t="shared" si="0"/>
        <v xml:space="preserve"> </v>
      </c>
    </row>
    <row r="40" spans="1:8" s="2" customFormat="1" ht="19" customHeight="1">
      <c r="A40" s="15"/>
      <c r="B40" s="39" t="s">
        <v>41</v>
      </c>
      <c r="C40" s="15"/>
      <c r="D40" s="15"/>
      <c r="E40" s="15"/>
      <c r="F40" s="15"/>
      <c r="G40" s="14" t="str">
        <f t="shared" si="1"/>
        <v xml:space="preserve"> </v>
      </c>
      <c r="H40" s="14" t="str">
        <f t="shared" si="0"/>
        <v xml:space="preserve"> </v>
      </c>
    </row>
    <row r="41" spans="1:8" s="2" customFormat="1" ht="19" customHeight="1">
      <c r="A41" s="15"/>
      <c r="B41" s="39" t="s">
        <v>41</v>
      </c>
      <c r="C41" s="15"/>
      <c r="D41" s="15"/>
      <c r="E41" s="15"/>
      <c r="F41" s="15"/>
      <c r="G41" s="14" t="str">
        <f t="shared" si="1"/>
        <v xml:space="preserve"> </v>
      </c>
      <c r="H41" s="14" t="str">
        <f t="shared" si="0"/>
        <v xml:space="preserve"> </v>
      </c>
    </row>
    <row r="42" spans="1:8" s="17" customFormat="1" ht="19" customHeight="1">
      <c r="A42" s="15"/>
      <c r="B42" s="39" t="s">
        <v>41</v>
      </c>
      <c r="C42" s="15"/>
      <c r="D42" s="15"/>
      <c r="E42" s="15"/>
      <c r="F42" s="15"/>
      <c r="G42" s="14" t="str">
        <f t="shared" si="1"/>
        <v xml:space="preserve"> </v>
      </c>
      <c r="H42" s="14" t="str">
        <f t="shared" si="0"/>
        <v xml:space="preserve"> </v>
      </c>
    </row>
    <row r="43" spans="1:8" s="2" customFormat="1" ht="19" customHeight="1">
      <c r="A43" s="15"/>
      <c r="B43" s="39" t="s">
        <v>41</v>
      </c>
      <c r="C43" s="15"/>
      <c r="D43" s="15"/>
      <c r="E43" s="15"/>
      <c r="F43" s="15"/>
      <c r="G43" s="14" t="str">
        <f t="shared" si="1"/>
        <v xml:space="preserve"> </v>
      </c>
      <c r="H43" s="14" t="str">
        <f t="shared" si="0"/>
        <v xml:space="preserve"> </v>
      </c>
    </row>
    <row r="44" spans="1:8" s="2" customFormat="1" ht="19" customHeight="1">
      <c r="A44" s="15"/>
      <c r="B44" s="39" t="s">
        <v>41</v>
      </c>
      <c r="C44" s="15"/>
      <c r="D44" s="15"/>
      <c r="E44" s="15"/>
      <c r="F44" s="15"/>
      <c r="G44" s="14" t="str">
        <f t="shared" si="1"/>
        <v xml:space="preserve"> </v>
      </c>
      <c r="H44" s="14" t="str">
        <f t="shared" si="0"/>
        <v xml:space="preserve"> </v>
      </c>
    </row>
    <row r="45" spans="1:8" s="2" customFormat="1" ht="19" customHeight="1">
      <c r="A45" s="15"/>
      <c r="B45" s="39" t="s">
        <v>41</v>
      </c>
      <c r="C45" s="15"/>
      <c r="D45" s="15"/>
      <c r="E45" s="15"/>
      <c r="F45" s="15"/>
      <c r="G45" s="14" t="str">
        <f t="shared" si="1"/>
        <v xml:space="preserve"> </v>
      </c>
      <c r="H45" s="14" t="str">
        <f t="shared" si="0"/>
        <v xml:space="preserve"> </v>
      </c>
    </row>
    <row r="46" spans="1:8" s="2" customFormat="1" ht="19" customHeight="1">
      <c r="A46" s="15"/>
      <c r="B46" s="39" t="s">
        <v>41</v>
      </c>
      <c r="C46" s="15"/>
      <c r="D46" s="15"/>
      <c r="E46" s="15"/>
      <c r="F46" s="15"/>
      <c r="G46" s="14" t="str">
        <f t="shared" si="1"/>
        <v xml:space="preserve"> </v>
      </c>
      <c r="H46" s="14" t="str">
        <f t="shared" si="0"/>
        <v xml:space="preserve"> </v>
      </c>
    </row>
    <row r="47" spans="1:8" s="2" customFormat="1" ht="19" customHeight="1">
      <c r="A47" s="15"/>
      <c r="B47" s="39" t="s">
        <v>41</v>
      </c>
      <c r="C47" s="15"/>
      <c r="D47" s="15"/>
      <c r="E47" s="15"/>
      <c r="F47" s="15"/>
      <c r="G47" s="14" t="str">
        <f t="shared" si="1"/>
        <v xml:space="preserve"> </v>
      </c>
      <c r="H47" s="14" t="str">
        <f t="shared" si="0"/>
        <v xml:space="preserve"> </v>
      </c>
    </row>
    <row r="48" spans="1:8" ht="19" customHeight="1">
      <c r="A48" s="3"/>
      <c r="B48" s="3"/>
      <c r="C48" s="3"/>
      <c r="D48" s="3"/>
      <c r="E48" s="3"/>
      <c r="G48" s="12" t="s">
        <v>19</v>
      </c>
      <c r="H48" s="13">
        <f>SUM(H22:H47)</f>
        <v>0</v>
      </c>
    </row>
    <row r="49" spans="1:8" ht="19" customHeight="1">
      <c r="A49" s="4"/>
      <c r="B49" s="4"/>
      <c r="C49" s="4"/>
      <c r="D49" s="4"/>
      <c r="E49" s="4"/>
      <c r="G49" s="11" t="s">
        <v>7</v>
      </c>
      <c r="H49" s="14">
        <f>H48*0.0825</f>
        <v>0</v>
      </c>
    </row>
    <row r="50" spans="1:8" ht="19" customHeight="1">
      <c r="A50" s="4"/>
      <c r="B50" s="4"/>
      <c r="C50" s="4"/>
      <c r="D50" s="4"/>
      <c r="E50" s="4"/>
      <c r="G50" s="11" t="s">
        <v>8</v>
      </c>
      <c r="H50" s="14">
        <f>H49+H48</f>
        <v>0</v>
      </c>
    </row>
  </sheetData>
  <customSheetViews>
    <customSheetView guid="{EE55E596-FBD8-3E43-A8A4-D0DB601C1256}" scale="125" showPageBreaks="1">
      <selection activeCell="A16" sqref="A16"/>
      <pageMargins left="0.7" right="0.7" top="0.75" bottom="0.75" header="0.3" footer="0.3"/>
    </customSheetView>
  </customSheetViews>
  <mergeCells count="11">
    <mergeCell ref="A20:H20"/>
    <mergeCell ref="E3:H3"/>
    <mergeCell ref="E4:H4"/>
    <mergeCell ref="E5:H5"/>
    <mergeCell ref="E6:H6"/>
    <mergeCell ref="D7:H8"/>
    <mergeCell ref="E1:H1"/>
    <mergeCell ref="D2:H2"/>
    <mergeCell ref="A1:C1"/>
    <mergeCell ref="A2:C2"/>
    <mergeCell ref="A3:C3"/>
  </mergeCells>
  <phoneticPr fontId="5" type="noConversion"/>
  <dataValidations count="5">
    <dataValidation type="list" allowBlank="1" showInputMessage="1" showErrorMessage="1" sqref="C48:C50" xr:uid="{00000000-0002-0000-0000-000000000000}">
      <formula1>$D$16:$D$17</formula1>
    </dataValidation>
    <dataValidation type="list" allowBlank="1" showInputMessage="1" showErrorMessage="1" sqref="D21:D47" xr:uid="{00000000-0002-0000-0000-000001000000}">
      <formula1>$R$6:$R$7</formula1>
    </dataValidation>
    <dataValidation type="list" allowBlank="1" showInputMessage="1" showErrorMessage="1" sqref="D48:D50" xr:uid="{00000000-0002-0000-0000-000002000000}">
      <formula1>$A$12:$A$14</formula1>
    </dataValidation>
    <dataValidation type="list" allowBlank="1" showInputMessage="1" showErrorMessage="1" sqref="E21" xr:uid="{00000000-0002-0000-0000-000003000000}">
      <formula1>$A$11:$A$14</formula1>
    </dataValidation>
    <dataValidation type="list" allowBlank="1" showInputMessage="1" showErrorMessage="1" sqref="E22:E47" xr:uid="{00000000-0002-0000-0000-000004000000}">
      <formula1>$A$10:$A$14</formula1>
    </dataValidation>
  </dataValidations>
  <hyperlinks>
    <hyperlink ref="D2" r:id="rId1" xr:uid="{00000000-0004-0000-0000-000000000000}"/>
  </hyperlinks>
  <printOptions horizontalCentered="1"/>
  <pageMargins left="0.1" right="0.1" top="0.25" bottom="0.1" header="0.5" footer="0.5"/>
  <pageSetup orientation="portrait" horizontalDpi="0" verticalDpi="0"/>
  <colBreaks count="1" manualBreakCount="1">
    <brk id="7" max="1048575" man="1"/>
  </col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/>
  <sheetData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Brandon Wilson Photography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Wilson</dc:creator>
  <cp:lastModifiedBy>brandon@brandonwilsonphotography.com</cp:lastModifiedBy>
  <cp:lastPrinted>2018-10-17T02:26:42Z</cp:lastPrinted>
  <dcterms:created xsi:type="dcterms:W3CDTF">2011-05-26T23:10:54Z</dcterms:created>
  <dcterms:modified xsi:type="dcterms:W3CDTF">2020-10-24T16:03:01Z</dcterms:modified>
</cp:coreProperties>
</file>